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david/Downloads/"/>
    </mc:Choice>
  </mc:AlternateContent>
  <xr:revisionPtr revIDLastSave="0" documentId="8_{D9EDB030-8952-ED4E-8F0F-EABAF345428E}" xr6:coauthVersionLast="36" xr6:coauthVersionMax="36" xr10:uidLastSave="{00000000-0000-0000-0000-000000000000}"/>
  <bookViews>
    <workbookView xWindow="51200" yWindow="19000" windowWidth="27400" windowHeight="12820"/>
  </bookViews>
  <sheets>
    <sheet name="Mleko in ml.izd.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76" i="1"/>
  <c r="G78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19" i="1"/>
  <c r="G20" i="1"/>
</calcChain>
</file>

<file path=xl/sharedStrings.xml><?xml version="1.0" encoding="utf-8"?>
<sst xmlns="http://schemas.openxmlformats.org/spreadsheetml/2006/main" count="195" uniqueCount="94">
  <si>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</si>
  <si>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</si>
  <si>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</si>
  <si>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</si>
  <si>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STRANJE</t>
    </r>
  </si>
  <si>
    <r>
      <t xml:space="preserve">Skupina </t>
    </r>
    <r>
      <rPr>
        <b/>
        <sz val="10"/>
        <rFont val="Arial CE"/>
        <family val="2"/>
        <charset val="238"/>
      </rPr>
      <t>MLEKO IN MLEČNI IZDELKI</t>
    </r>
  </si>
  <si>
    <t>Zap. št.</t>
  </si>
  <si>
    <t>VRSTA BLAGA</t>
  </si>
  <si>
    <t>ISKANA NETO TEŽA</t>
  </si>
  <si>
    <t>MERA</t>
  </si>
  <si>
    <t>OKVIRNA KOLIČINA</t>
  </si>
  <si>
    <t>CENA - na iskano neto težo brez DDV</t>
  </si>
  <si>
    <t>VREDNOST -na iskano neto težo brez DDV</t>
  </si>
  <si>
    <t>IME IZDELKA</t>
  </si>
  <si>
    <t>PONUJENA NETO TEŽA</t>
  </si>
  <si>
    <t>CENA NA PONUJENO NETO TEŽO brez DDV</t>
  </si>
  <si>
    <t>Mleko - pasterizirano, homogenizirano mleko z najmanj 3,2% m.m., brez konzervansov in drugih aditivov, embalaža rinfuza</t>
  </si>
  <si>
    <t xml:space="preserve">         15 l</t>
  </si>
  <si>
    <t>kos</t>
  </si>
  <si>
    <t>Mleko - pasterizirano, homogenizirano mleko z najmanj 1,5% - 18,8% m.m., brez konzervansov in drugih aditivov, embalaža rinfuza</t>
  </si>
  <si>
    <t>Mleko - pasterizirano, homogenizirano mleko z najmanj 3,2% m.m., brez konzervansov in drugih aditivov, embalaža PP</t>
  </si>
  <si>
    <t>1 l</t>
  </si>
  <si>
    <t>Mleko - pasterizirano, homogenizirano mleko s 1,5% - 1,8% m.m., brez konzervansov in drugih aditivov, embalaža PP</t>
  </si>
  <si>
    <t>Mleko - sterilizirano, homogenizirano mleko z najmanj 3,2% m.m., brez konzervansov in druguh aditivov</t>
  </si>
  <si>
    <t>Mleko - sterilizirano, homogenizirano mleko s 1,5% - 1,8% m.m., brez konzervansnov in drugih aditivov</t>
  </si>
  <si>
    <t>Mleko - kratkotrajno sterilizirano, homogenizirano mleko z najmanj 3,2% m.m., brez konzervansov in drugih aditivov</t>
  </si>
  <si>
    <t>200 ml</t>
  </si>
  <si>
    <t>Naravni jogurt (čvrsti) iz pasteriziranega, homogeniziranega mleka s 3,2% - 3,5% m.m., brez konzervansov in drugih aditivov</t>
  </si>
  <si>
    <t>180 g</t>
  </si>
  <si>
    <t>Naravni jogurt (čvrsti) iz pasteriziranega, homogeniziranega mleka s 1,3% - 1,6% m.m., brez konzervansov in drugih aditivov</t>
  </si>
  <si>
    <t>Naravni jogurt (tekoči) iz pasteriziranega, homogeniziranega mleka s 3,2% - 3,5% m.m., brez konzervansov in drugih aditivov</t>
  </si>
  <si>
    <t xml:space="preserve"> 250g</t>
  </si>
  <si>
    <t>Naravni jogurt (tekoči) iz pasteriziranega, homogeniziranega mleka s 1,3% - 1,6% m.m., brez konzervansov in drugih aditivov</t>
  </si>
  <si>
    <t xml:space="preserve">Sadni jogurt iz pasteriziranega, homogeniziranega mleka s 2,6 - 3,5% m.m., min. 10% dodanega sadja ali sadnega pripravka, brez konzervansov, umetnih sladil in drugih aditivov, različni okusi </t>
  </si>
  <si>
    <t xml:space="preserve"> 150g</t>
  </si>
  <si>
    <t xml:space="preserve">Sadni jogurt iz pasteriziranega, homogeniziranega mleka s 1,1 - 1,6% m.m., min. 10% dodanega sadja ali sadnega pripravka, brez konzervansov, umetnih sladil in drugih aditivov, različni okusi </t>
  </si>
  <si>
    <t xml:space="preserve">Sadni jogurt (tekoči) iz pasteriziranega, homogeniziranega mleka s 1,1% - 1,6% m.m., min. 10% dodanega sadja ali sadnega pripravka, brez konzervansov, umetnih sladil in drugih aditivov, različni okusi </t>
  </si>
  <si>
    <t>Sadni jogurt (tekoči) iz pasteriziranega, homogeniziranega mleka s 1,1% - 1,6% m.m., min. 10% dodanega sadja ali sadnega pripravka, brez konzervansov, umetnih sladil in drugih aditivov, različni okusi</t>
  </si>
  <si>
    <t>Naravni probiotični jogurt iz pasteriziranega, homogeniziranega mleka s 1,1% - 1,6% m.m., obogaten s probiotičnimi kulturami, brez konzervansov in drugih aditivov</t>
  </si>
  <si>
    <t xml:space="preserve">Sadni probiotični jogurt iz pasteriziranega, homogeniziranega mleka s 1,1% - 1,6% m.m., obogaten s probiotičnimi kulturami, min. 10% dodanega sadja ali sadnega pripravka, brez konzervansov, umetnih sladil in drugih aditivov, različni okusi </t>
  </si>
  <si>
    <t xml:space="preserve">Sadni probiotični jogurt iz pasteriziranega, homogeniziranega mleka s 1,1% - 1,6% m.m., obogaten s probiotičnimi kulturami, min. 10% dodanega sadja ali sadnega pripravka in dodatkom žit, brez konzervansov, umetnih sladil in drugih aditivov, različni okusi </t>
  </si>
  <si>
    <t>Desertni jogurt</t>
  </si>
  <si>
    <t>Kislo mleko iz pasteriziranega mleka z najmanj 3,2% m.m., brez konzervansov, umetnih sladil in drugih aditivov ter dodanega sladkorja</t>
  </si>
  <si>
    <t>Kisla smetana, dobljena s fermentiranjem pasterizirane, homogenizirane smetane z najmanj 18% m.m., brez konzervansov in drugih aditivov</t>
  </si>
  <si>
    <t xml:space="preserve"> 180g</t>
  </si>
  <si>
    <t xml:space="preserve"> 400g</t>
  </si>
  <si>
    <t>Sladka smetana, pasterizirana s 20% - 40% m.m., brez konzervansov in drugih aditivov</t>
  </si>
  <si>
    <t>250 ml</t>
  </si>
  <si>
    <t>Sladka smetana za kuhanje, pasterizirana s 20% - 40% m.m., brez konzervansov in drugih aditivov</t>
  </si>
  <si>
    <t>Sveža skuta (nepasirana) iz svežega sira z najmanj 35% m.m. v suhi snovi</t>
  </si>
  <si>
    <t>500 g</t>
  </si>
  <si>
    <t>Sveža lahka skuta iz svežega sira s do 10% m.m. v suhi snovi</t>
  </si>
  <si>
    <t>Sveža skuta (pasirana) iz svežega sira z najmanj 35% m.m. v suhi snovi</t>
  </si>
  <si>
    <t>250 g</t>
  </si>
  <si>
    <t>Sadna skuta (desertna) iz svežega sira s 5% - 10% m.m. v suhi snovi, min. 15% sadja ali sadnega pripravka, brez konzervansov, umetnih sladil in drugih aditivov, različni okusi</t>
  </si>
  <si>
    <t xml:space="preserve"> 110g</t>
  </si>
  <si>
    <t>Sirni namaz z različnimi okusi iz svežega sira z do 20% m.m., brez konzervansov in drugih aditivov, različni okusi</t>
  </si>
  <si>
    <t xml:space="preserve"> 140g</t>
  </si>
  <si>
    <t>Mlečni namaz z različnimi okusi iz kisle smetane z do 20% m.m., brez konzervansov in drugih aditivov</t>
  </si>
  <si>
    <t>Sir - trdi mastni sir, tip ementalec ali enakovredno z najmanj 45% m.m. v suhi snovi in najmanj 50% suhe snovi, brez konzervansov in drugih aditivov, rezan na rezine</t>
  </si>
  <si>
    <t>/</t>
  </si>
  <si>
    <t>kg</t>
  </si>
  <si>
    <t>Sir - poltrdi mastni sir, tip gauda ali enakovredno z najmanj 45% m.m. v suhi snovi in najmanj 50% suhe snovi, brez konzervansov in drugih aditivov, rezan na rezine</t>
  </si>
  <si>
    <t>Sir - poltrdi mastni sir, tip edamec ali enakovredno z najmanj 45% m.m. v suhi snovi in najmanj 50% suhe snovi, brez konzervansov in drugih aditivov, rezan na rezine</t>
  </si>
  <si>
    <t>Sir - poltrdi mastni sir, tip trapist ali enakovredno z najmanj 45% m.m. v suhi snovi in najmanj 50% suhe snovi, brez konzervansov in drugih aditivov, rezan na rezine</t>
  </si>
  <si>
    <t>Sir - poltrdi mastni sir, tipa interne proizvodnje z najmanj 45% m.m. v suhi snovi in najmanj 50% suhe snovi, brez konzervansov in drugih aditivov, rezan na rezine</t>
  </si>
  <si>
    <t>Sir - prekmastni topljeni sir za mazanje z najmanj 75% sira, najmanj 55% m.m. v suhi snovi in najmanj 44% suhe snovi, brez konzervansov</t>
  </si>
  <si>
    <t>8/1</t>
  </si>
  <si>
    <t>Sir - prekmastni topljeni sir za mazanje z različnimi dodatki z najmanj 75% sira, najmanj 55% m.m. v suhi snovi in najmanj 44% suhe snovi, brez konzervansov</t>
  </si>
  <si>
    <t>Surovo maslo I. kvalitete iz pasterizirane smetane z najmanj 82% m.m., brez konzervansov in drugih aditivov</t>
  </si>
  <si>
    <t xml:space="preserve">Sir za žar </t>
  </si>
  <si>
    <t>Čokoladno mleko iz steriliziranega, homogeniziranega mleka s 0,5% - 1,2% m.m. in najmanj 0,5 % dodanega kakava ali čokolade</t>
  </si>
  <si>
    <t>Sladoled v lončku, različni okusi</t>
  </si>
  <si>
    <t xml:space="preserve"> 120ml</t>
  </si>
  <si>
    <t>Sladoled - kornet, različni okusi</t>
  </si>
  <si>
    <t>Sladoled - lučka, različni okusi</t>
  </si>
  <si>
    <t xml:space="preserve"> 70ml</t>
  </si>
  <si>
    <t>Sladoled - banjca, različni okusi</t>
  </si>
  <si>
    <t xml:space="preserve">SKUPAJ brez DDV: </t>
  </si>
  <si>
    <t>ZNESEK DDV (___%):</t>
  </si>
  <si>
    <t xml:space="preserve">SKUPAJ VREDNOST z DDV (EUR): </t>
  </si>
  <si>
    <t>DATUM:</t>
  </si>
  <si>
    <t>ŽIG IN PODPIS:</t>
  </si>
  <si>
    <t>Kisla smetana Mileram oz.podobno, dobljena s fermentiranjem pasterizirane, homogenizirane smetane z najmanj 18% m.m., brez konzervansov in drugih aditivov</t>
  </si>
  <si>
    <t>Kisla smetana</t>
  </si>
  <si>
    <t>8 kg</t>
  </si>
  <si>
    <t>Sladka smetana za kuhanje</t>
  </si>
  <si>
    <t>Navadni kefir</t>
  </si>
  <si>
    <t>Sadni kefir</t>
  </si>
  <si>
    <t>180g</t>
  </si>
  <si>
    <t>Puding</t>
  </si>
  <si>
    <t>Puding s smetano</t>
  </si>
  <si>
    <t>smoothie</t>
  </si>
  <si>
    <t>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</si>
</sst>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\ [$€-1]"/>
    <numFmt numFmtId="181" formatCode="#,##0.000"/>
  </numFmts>
  <fonts count="9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18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0" fontId="1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 readingOrder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Border="1"/>
    <xf numFmtId="0" fontId="1" fillId="0" borderId="2" xfId="0" applyNumberFormat="1" applyFont="1" applyFill="1" applyBorder="1" applyAlignment="1">
      <alignment horizontal="center" vertical="center" wrapText="1"/>
    </xf>
    <xf numFmtId="181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 readingOrder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C85" sqref="C85"/>
    </sheetView>
  </sheetViews>
  <sheetFormatPr baseColWidth="10" defaultRowHeight="13"/>
  <cols>
    <col min="1" max="1" width="5.5" style="1" customWidth="1"/>
    <col min="2" max="2" width="39.33203125" style="2" customWidth="1"/>
    <col min="3" max="3" width="10.83203125" style="3" customWidth="1"/>
    <col min="4" max="4" width="8.6640625" style="4" customWidth="1"/>
    <col min="5" max="5" width="10" style="4" customWidth="1"/>
    <col min="6" max="6" width="12.83203125" style="4" customWidth="1"/>
    <col min="7" max="7" width="14.5" style="4" customWidth="1"/>
    <col min="8" max="8" width="18.33203125" customWidth="1"/>
    <col min="9" max="9" width="11.5" customWidth="1"/>
    <col min="10" max="256" width="8.83203125" customWidth="1"/>
  </cols>
  <sheetData>
    <row r="1" spans="2:6" ht="16">
      <c r="B1" s="5" t="s">
        <v>0</v>
      </c>
      <c r="C1" s="6"/>
      <c r="D1" s="7"/>
      <c r="E1" s="7"/>
      <c r="F1" s="7"/>
    </row>
    <row r="2" spans="2:6" ht="16">
      <c r="B2" s="8"/>
      <c r="C2" s="9"/>
      <c r="D2" s="7"/>
      <c r="E2" s="7"/>
      <c r="F2" s="7"/>
    </row>
    <row r="3" spans="2:6" ht="16">
      <c r="B3" s="8" t="s">
        <v>1</v>
      </c>
      <c r="C3" s="9"/>
      <c r="D3" s="7"/>
      <c r="E3" s="7"/>
      <c r="F3" s="7"/>
    </row>
    <row r="4" spans="2:6" ht="16">
      <c r="B4" s="8"/>
      <c r="C4" s="9"/>
      <c r="D4" s="7"/>
      <c r="E4" s="7"/>
      <c r="F4" s="7"/>
    </row>
    <row r="5" spans="2:6" ht="16">
      <c r="B5" s="8" t="s">
        <v>1</v>
      </c>
      <c r="C5" s="9"/>
      <c r="D5" s="7"/>
      <c r="E5" s="7"/>
      <c r="F5" s="7"/>
    </row>
    <row r="6" spans="2:6" ht="16">
      <c r="B6" s="8"/>
      <c r="C6" s="9"/>
      <c r="D6" s="7"/>
      <c r="E6" s="7"/>
      <c r="F6" s="7"/>
    </row>
    <row r="7" spans="2:6" ht="16">
      <c r="B7" s="8"/>
      <c r="C7" s="9"/>
      <c r="D7" s="7"/>
      <c r="E7" s="7"/>
      <c r="F7" s="7"/>
    </row>
    <row r="8" spans="2:6" ht="16">
      <c r="B8" s="8"/>
      <c r="C8" s="9"/>
      <c r="D8" s="7"/>
      <c r="E8" s="7"/>
      <c r="F8" s="7"/>
    </row>
    <row r="9" spans="2:6" ht="16">
      <c r="B9" s="8"/>
      <c r="C9" s="9"/>
      <c r="D9" s="7"/>
      <c r="E9" s="7"/>
      <c r="F9" s="7"/>
    </row>
    <row r="10" spans="2:6" ht="16">
      <c r="B10" s="8"/>
      <c r="C10" s="9"/>
      <c r="D10" s="7"/>
      <c r="E10" s="7"/>
      <c r="F10" s="7"/>
    </row>
    <row r="11" spans="2:6" ht="18">
      <c r="B11" s="8"/>
      <c r="C11" s="9"/>
      <c r="D11" s="10" t="s">
        <v>2</v>
      </c>
      <c r="E11" s="10"/>
      <c r="F11" s="11"/>
    </row>
    <row r="13" spans="2:6">
      <c r="B13" s="2" t="s">
        <v>3</v>
      </c>
    </row>
    <row r="15" spans="2:6">
      <c r="B15" s="2" t="s">
        <v>4</v>
      </c>
    </row>
    <row r="16" spans="2:6">
      <c r="B16" s="2" t="s">
        <v>5</v>
      </c>
    </row>
    <row r="18" spans="1:10" s="12" customFormat="1" ht="48">
      <c r="A18" s="17" t="s">
        <v>6</v>
      </c>
      <c r="B18" s="18" t="s">
        <v>7</v>
      </c>
      <c r="C18" s="19" t="s">
        <v>8</v>
      </c>
      <c r="D18" s="20" t="s">
        <v>9</v>
      </c>
      <c r="E18" s="17" t="s">
        <v>10</v>
      </c>
      <c r="F18" s="21" t="s">
        <v>11</v>
      </c>
      <c r="G18" s="21" t="s">
        <v>12</v>
      </c>
      <c r="H18" s="17" t="s">
        <v>13</v>
      </c>
      <c r="I18" s="17" t="s">
        <v>14</v>
      </c>
      <c r="J18" s="22" t="s">
        <v>15</v>
      </c>
    </row>
    <row r="19" spans="1:10" ht="42">
      <c r="A19" s="23">
        <v>1</v>
      </c>
      <c r="B19" s="24" t="s">
        <v>16</v>
      </c>
      <c r="C19" s="25" t="s">
        <v>17</v>
      </c>
      <c r="D19" s="26" t="s">
        <v>18</v>
      </c>
      <c r="E19" s="27">
        <v>624</v>
      </c>
      <c r="F19" s="28"/>
      <c r="G19" s="28">
        <f t="shared" ref="G19:G74" si="0">E19*F19</f>
        <v>0</v>
      </c>
      <c r="H19" s="29"/>
      <c r="I19" s="23"/>
      <c r="J19" s="30"/>
    </row>
    <row r="20" spans="1:10" ht="42">
      <c r="A20" s="23">
        <v>2</v>
      </c>
      <c r="B20" s="24" t="s">
        <v>19</v>
      </c>
      <c r="C20" s="25" t="s">
        <v>17</v>
      </c>
      <c r="D20" s="26" t="s">
        <v>18</v>
      </c>
      <c r="E20" s="27">
        <v>312</v>
      </c>
      <c r="F20" s="28"/>
      <c r="G20" s="28">
        <f t="shared" si="0"/>
        <v>0</v>
      </c>
      <c r="H20" s="29"/>
      <c r="I20" s="23"/>
      <c r="J20" s="30"/>
    </row>
    <row r="21" spans="1:10" ht="42">
      <c r="A21" s="23">
        <v>3</v>
      </c>
      <c r="B21" s="24" t="s">
        <v>20</v>
      </c>
      <c r="C21" s="31" t="s">
        <v>21</v>
      </c>
      <c r="D21" s="26" t="s">
        <v>18</v>
      </c>
      <c r="E21" s="27">
        <v>50</v>
      </c>
      <c r="F21" s="28"/>
      <c r="G21" s="28">
        <f t="shared" si="0"/>
        <v>0</v>
      </c>
      <c r="H21" s="29"/>
      <c r="I21" s="23"/>
      <c r="J21" s="30"/>
    </row>
    <row r="22" spans="1:10" ht="42">
      <c r="A22" s="23">
        <v>4</v>
      </c>
      <c r="B22" s="24" t="s">
        <v>22</v>
      </c>
      <c r="C22" s="31" t="s">
        <v>21</v>
      </c>
      <c r="D22" s="26" t="s">
        <v>18</v>
      </c>
      <c r="E22" s="27">
        <v>50</v>
      </c>
      <c r="F22" s="28"/>
      <c r="G22" s="28">
        <f t="shared" si="0"/>
        <v>0</v>
      </c>
      <c r="H22" s="29"/>
      <c r="I22" s="23"/>
      <c r="J22" s="30"/>
    </row>
    <row r="23" spans="1:10" ht="42">
      <c r="A23" s="23">
        <v>5</v>
      </c>
      <c r="B23" s="24" t="s">
        <v>23</v>
      </c>
      <c r="C23" s="31" t="s">
        <v>21</v>
      </c>
      <c r="D23" s="26" t="s">
        <v>18</v>
      </c>
      <c r="E23" s="27">
        <v>200</v>
      </c>
      <c r="F23" s="28"/>
      <c r="G23" s="28">
        <f t="shared" si="0"/>
        <v>0</v>
      </c>
      <c r="H23" s="29"/>
      <c r="I23" s="23"/>
      <c r="J23" s="30"/>
    </row>
    <row r="24" spans="1:10" ht="42">
      <c r="A24" s="23">
        <v>6</v>
      </c>
      <c r="B24" s="24" t="s">
        <v>24</v>
      </c>
      <c r="C24" s="31" t="s">
        <v>21</v>
      </c>
      <c r="D24" s="26" t="s">
        <v>18</v>
      </c>
      <c r="E24" s="27">
        <v>200</v>
      </c>
      <c r="F24" s="28"/>
      <c r="G24" s="28">
        <f t="shared" si="0"/>
        <v>0</v>
      </c>
      <c r="H24" s="29"/>
      <c r="I24" s="23"/>
      <c r="J24" s="30"/>
    </row>
    <row r="25" spans="1:10" ht="42">
      <c r="A25" s="23">
        <v>7</v>
      </c>
      <c r="B25" s="24" t="s">
        <v>25</v>
      </c>
      <c r="C25" s="31" t="s">
        <v>26</v>
      </c>
      <c r="D25" s="26" t="s">
        <v>18</v>
      </c>
      <c r="E25" s="27">
        <v>1500</v>
      </c>
      <c r="F25" s="28"/>
      <c r="G25" s="28">
        <f t="shared" si="0"/>
        <v>0</v>
      </c>
      <c r="H25" s="32"/>
      <c r="I25" s="23"/>
      <c r="J25" s="30"/>
    </row>
    <row r="26" spans="1:10" ht="42">
      <c r="A26" s="23">
        <v>8</v>
      </c>
      <c r="B26" s="24" t="s">
        <v>27</v>
      </c>
      <c r="C26" s="31" t="s">
        <v>28</v>
      </c>
      <c r="D26" s="26" t="s">
        <v>18</v>
      </c>
      <c r="E26" s="27">
        <v>4000</v>
      </c>
      <c r="F26" s="28"/>
      <c r="G26" s="28">
        <f t="shared" si="0"/>
        <v>0</v>
      </c>
      <c r="H26" s="29"/>
      <c r="I26" s="23"/>
      <c r="J26" s="30"/>
    </row>
    <row r="27" spans="1:10" ht="42">
      <c r="A27" s="23">
        <v>9</v>
      </c>
      <c r="B27" s="33" t="s">
        <v>29</v>
      </c>
      <c r="C27" s="26" t="s">
        <v>28</v>
      </c>
      <c r="D27" s="26" t="s">
        <v>18</v>
      </c>
      <c r="E27" s="27">
        <v>1000</v>
      </c>
      <c r="F27" s="28"/>
      <c r="G27" s="28">
        <f t="shared" si="0"/>
        <v>0</v>
      </c>
      <c r="H27" s="29"/>
      <c r="I27" s="23"/>
      <c r="J27" s="30"/>
    </row>
    <row r="28" spans="1:10" ht="42">
      <c r="A28" s="23">
        <v>10</v>
      </c>
      <c r="B28" s="33" t="s">
        <v>30</v>
      </c>
      <c r="C28" s="26" t="s">
        <v>31</v>
      </c>
      <c r="D28" s="26" t="s">
        <v>18</v>
      </c>
      <c r="E28" s="27">
        <v>1000</v>
      </c>
      <c r="F28" s="28"/>
      <c r="G28" s="28">
        <f t="shared" si="0"/>
        <v>0</v>
      </c>
      <c r="H28" s="29"/>
      <c r="I28" s="23"/>
      <c r="J28" s="30"/>
    </row>
    <row r="29" spans="1:10" ht="42">
      <c r="A29" s="23">
        <v>11</v>
      </c>
      <c r="B29" s="33" t="s">
        <v>30</v>
      </c>
      <c r="C29" s="26" t="s">
        <v>21</v>
      </c>
      <c r="D29" s="26" t="s">
        <v>18</v>
      </c>
      <c r="E29" s="27">
        <v>200</v>
      </c>
      <c r="F29" s="28"/>
      <c r="G29" s="28">
        <f t="shared" si="0"/>
        <v>0</v>
      </c>
      <c r="H29" s="32"/>
      <c r="I29" s="23"/>
      <c r="J29" s="30"/>
    </row>
    <row r="30" spans="1:10" ht="42">
      <c r="A30" s="23">
        <v>12</v>
      </c>
      <c r="B30" s="33" t="s">
        <v>32</v>
      </c>
      <c r="C30" s="26" t="s">
        <v>21</v>
      </c>
      <c r="D30" s="26" t="s">
        <v>18</v>
      </c>
      <c r="E30" s="27">
        <v>50</v>
      </c>
      <c r="F30" s="28"/>
      <c r="G30" s="28">
        <f t="shared" si="0"/>
        <v>0</v>
      </c>
      <c r="H30" s="29"/>
      <c r="I30" s="23"/>
      <c r="J30" s="30"/>
    </row>
    <row r="31" spans="1:10" ht="70">
      <c r="A31" s="23">
        <v>13</v>
      </c>
      <c r="B31" s="33" t="s">
        <v>33</v>
      </c>
      <c r="C31" s="26" t="s">
        <v>34</v>
      </c>
      <c r="D31" s="26" t="s">
        <v>18</v>
      </c>
      <c r="E31" s="27">
        <v>4000</v>
      </c>
      <c r="F31" s="28"/>
      <c r="G31" s="28">
        <f t="shared" si="0"/>
        <v>0</v>
      </c>
      <c r="H31" s="29"/>
      <c r="I31" s="23"/>
      <c r="J31" s="30"/>
    </row>
    <row r="32" spans="1:10" ht="70">
      <c r="A32" s="23">
        <v>14</v>
      </c>
      <c r="B32" s="33" t="s">
        <v>35</v>
      </c>
      <c r="C32" s="26" t="s">
        <v>34</v>
      </c>
      <c r="D32" s="26" t="s">
        <v>18</v>
      </c>
      <c r="E32" s="34">
        <v>1000</v>
      </c>
      <c r="F32" s="28"/>
      <c r="G32" s="28">
        <f t="shared" si="0"/>
        <v>0</v>
      </c>
      <c r="H32" s="29"/>
      <c r="I32" s="23"/>
      <c r="J32" s="30"/>
    </row>
    <row r="33" spans="1:10" ht="70">
      <c r="A33" s="23">
        <v>15</v>
      </c>
      <c r="B33" s="33" t="s">
        <v>36</v>
      </c>
      <c r="C33" s="26" t="s">
        <v>31</v>
      </c>
      <c r="D33" s="26" t="s">
        <v>18</v>
      </c>
      <c r="E33" s="27">
        <v>4000</v>
      </c>
      <c r="F33" s="28"/>
      <c r="G33" s="28">
        <f t="shared" si="0"/>
        <v>0</v>
      </c>
      <c r="H33" s="29"/>
      <c r="I33" s="23"/>
      <c r="J33" s="30"/>
    </row>
    <row r="34" spans="1:10" ht="70">
      <c r="A34" s="23">
        <v>16</v>
      </c>
      <c r="B34" s="33" t="s">
        <v>37</v>
      </c>
      <c r="C34" s="26" t="s">
        <v>21</v>
      </c>
      <c r="D34" s="26" t="s">
        <v>18</v>
      </c>
      <c r="E34" s="27">
        <v>50</v>
      </c>
      <c r="F34" s="28"/>
      <c r="G34" s="28">
        <f t="shared" si="0"/>
        <v>0</v>
      </c>
      <c r="H34" s="32"/>
      <c r="I34" s="23"/>
      <c r="J34" s="30"/>
    </row>
    <row r="35" spans="1:10" ht="56">
      <c r="A35" s="23">
        <v>17</v>
      </c>
      <c r="B35" s="33" t="s">
        <v>38</v>
      </c>
      <c r="C35" s="26" t="s">
        <v>34</v>
      </c>
      <c r="D35" s="26" t="s">
        <v>18</v>
      </c>
      <c r="E35" s="27">
        <v>1000</v>
      </c>
      <c r="F35" s="28"/>
      <c r="G35" s="28">
        <f t="shared" si="0"/>
        <v>0</v>
      </c>
      <c r="H35" s="29"/>
      <c r="I35" s="23"/>
      <c r="J35" s="30"/>
    </row>
    <row r="36" spans="1:10" ht="56">
      <c r="A36" s="23">
        <v>18</v>
      </c>
      <c r="B36" s="33" t="s">
        <v>38</v>
      </c>
      <c r="C36" s="26" t="s">
        <v>31</v>
      </c>
      <c r="D36" s="26" t="s">
        <v>18</v>
      </c>
      <c r="E36" s="27">
        <v>1000</v>
      </c>
      <c r="F36" s="28"/>
      <c r="G36" s="28">
        <f t="shared" si="0"/>
        <v>0</v>
      </c>
      <c r="H36" s="29"/>
      <c r="I36" s="23"/>
      <c r="J36" s="30"/>
    </row>
    <row r="37" spans="1:10" ht="84">
      <c r="A37" s="23">
        <v>19</v>
      </c>
      <c r="B37" s="33" t="s">
        <v>39</v>
      </c>
      <c r="C37" s="26" t="s">
        <v>34</v>
      </c>
      <c r="D37" s="26" t="s">
        <v>18</v>
      </c>
      <c r="E37" s="27">
        <v>1000</v>
      </c>
      <c r="F37" s="28"/>
      <c r="G37" s="28">
        <f t="shared" si="0"/>
        <v>0</v>
      </c>
      <c r="H37" s="29"/>
      <c r="I37" s="23"/>
      <c r="J37" s="30"/>
    </row>
    <row r="38" spans="1:10" ht="84">
      <c r="A38" s="23">
        <v>20</v>
      </c>
      <c r="B38" s="33" t="s">
        <v>39</v>
      </c>
      <c r="C38" s="26" t="s">
        <v>31</v>
      </c>
      <c r="D38" s="26" t="s">
        <v>18</v>
      </c>
      <c r="E38" s="27">
        <v>1000</v>
      </c>
      <c r="F38" s="28"/>
      <c r="G38" s="28">
        <f t="shared" si="0"/>
        <v>0</v>
      </c>
      <c r="H38" s="29"/>
      <c r="I38" s="23"/>
      <c r="J38" s="30"/>
    </row>
    <row r="39" spans="1:10" ht="84">
      <c r="A39" s="23">
        <v>21</v>
      </c>
      <c r="B39" s="33" t="s">
        <v>40</v>
      </c>
      <c r="C39" s="26" t="s">
        <v>34</v>
      </c>
      <c r="D39" s="26" t="s">
        <v>18</v>
      </c>
      <c r="E39" s="27">
        <v>1000</v>
      </c>
      <c r="F39" s="28"/>
      <c r="G39" s="28">
        <f t="shared" si="0"/>
        <v>0</v>
      </c>
      <c r="H39" s="29"/>
      <c r="I39" s="23"/>
      <c r="J39" s="30"/>
    </row>
    <row r="40" spans="1:10" ht="14">
      <c r="A40" s="23">
        <v>22</v>
      </c>
      <c r="B40" s="33" t="s">
        <v>41</v>
      </c>
      <c r="C40" s="26" t="s">
        <v>34</v>
      </c>
      <c r="D40" s="26" t="s">
        <v>18</v>
      </c>
      <c r="E40" s="27">
        <v>1000</v>
      </c>
      <c r="F40" s="28"/>
      <c r="G40" s="28">
        <f t="shared" si="0"/>
        <v>0</v>
      </c>
      <c r="H40" s="29"/>
      <c r="I40" s="23"/>
      <c r="J40" s="30"/>
    </row>
    <row r="41" spans="1:10" ht="14">
      <c r="A41" s="23">
        <v>23</v>
      </c>
      <c r="B41" s="33" t="s">
        <v>87</v>
      </c>
      <c r="C41" s="26" t="s">
        <v>89</v>
      </c>
      <c r="D41" s="26" t="s">
        <v>18</v>
      </c>
      <c r="E41" s="27">
        <v>450</v>
      </c>
      <c r="F41" s="28"/>
      <c r="G41" s="28">
        <f t="shared" si="0"/>
        <v>0</v>
      </c>
      <c r="H41" s="29"/>
      <c r="I41" s="23"/>
      <c r="J41" s="30"/>
    </row>
    <row r="42" spans="1:10" ht="14">
      <c r="A42" s="23">
        <v>24</v>
      </c>
      <c r="B42" s="33" t="s">
        <v>88</v>
      </c>
      <c r="C42" s="26" t="s">
        <v>89</v>
      </c>
      <c r="D42" s="26" t="s">
        <v>18</v>
      </c>
      <c r="E42" s="27">
        <v>1800</v>
      </c>
      <c r="F42" s="28"/>
      <c r="G42" s="28">
        <f t="shared" si="0"/>
        <v>0</v>
      </c>
      <c r="H42" s="29"/>
      <c r="I42" s="23"/>
      <c r="J42" s="30"/>
    </row>
    <row r="43" spans="1:10" ht="14">
      <c r="A43" s="23">
        <v>25</v>
      </c>
      <c r="B43" s="33" t="s">
        <v>90</v>
      </c>
      <c r="C43" s="26" t="s">
        <v>89</v>
      </c>
      <c r="D43" s="26" t="s">
        <v>18</v>
      </c>
      <c r="E43" s="27">
        <v>450</v>
      </c>
      <c r="F43" s="28"/>
      <c r="G43" s="28">
        <f t="shared" si="0"/>
        <v>0</v>
      </c>
      <c r="H43" s="29"/>
      <c r="I43" s="23"/>
      <c r="J43" s="30"/>
    </row>
    <row r="44" spans="1:10" ht="14">
      <c r="A44" s="23">
        <v>26</v>
      </c>
      <c r="B44" s="33" t="s">
        <v>91</v>
      </c>
      <c r="C44" s="26" t="s">
        <v>89</v>
      </c>
      <c r="D44" s="26" t="s">
        <v>18</v>
      </c>
      <c r="E44" s="27">
        <v>450</v>
      </c>
      <c r="F44" s="28"/>
      <c r="G44" s="28">
        <f t="shared" si="0"/>
        <v>0</v>
      </c>
      <c r="H44" s="29"/>
      <c r="I44" s="23"/>
      <c r="J44" s="30"/>
    </row>
    <row r="45" spans="1:10" ht="14">
      <c r="A45" s="23">
        <v>27</v>
      </c>
      <c r="B45" s="33" t="s">
        <v>92</v>
      </c>
      <c r="C45" s="26" t="s">
        <v>93</v>
      </c>
      <c r="D45" s="26" t="s">
        <v>18</v>
      </c>
      <c r="E45" s="27">
        <v>1800</v>
      </c>
      <c r="F45" s="28"/>
      <c r="G45" s="28">
        <f t="shared" si="0"/>
        <v>0</v>
      </c>
      <c r="H45" s="29"/>
      <c r="I45" s="23"/>
      <c r="J45" s="30"/>
    </row>
    <row r="46" spans="1:10" ht="42">
      <c r="A46" s="23">
        <v>28</v>
      </c>
      <c r="B46" s="33" t="s">
        <v>42</v>
      </c>
      <c r="C46" s="26" t="s">
        <v>28</v>
      </c>
      <c r="D46" s="26" t="s">
        <v>18</v>
      </c>
      <c r="E46" s="27">
        <v>500</v>
      </c>
      <c r="F46" s="28"/>
      <c r="G46" s="28">
        <f t="shared" si="0"/>
        <v>0</v>
      </c>
      <c r="H46" s="29"/>
      <c r="I46" s="23"/>
      <c r="J46" s="30"/>
    </row>
    <row r="47" spans="1:10" ht="56">
      <c r="A47" s="23">
        <v>29</v>
      </c>
      <c r="B47" s="33" t="s">
        <v>43</v>
      </c>
      <c r="C47" s="26" t="s">
        <v>44</v>
      </c>
      <c r="D47" s="26" t="s">
        <v>18</v>
      </c>
      <c r="E47" s="27">
        <v>500</v>
      </c>
      <c r="F47" s="28"/>
      <c r="G47" s="28">
        <f t="shared" si="0"/>
        <v>0</v>
      </c>
      <c r="H47" s="29"/>
      <c r="I47" s="23"/>
      <c r="J47" s="30"/>
    </row>
    <row r="48" spans="1:10" ht="55.5" customHeight="1">
      <c r="A48" s="23">
        <v>30</v>
      </c>
      <c r="B48" s="33" t="s">
        <v>83</v>
      </c>
      <c r="C48" s="26" t="s">
        <v>45</v>
      </c>
      <c r="D48" s="26" t="s">
        <v>18</v>
      </c>
      <c r="E48" s="27">
        <v>500</v>
      </c>
      <c r="F48" s="28"/>
      <c r="G48" s="28">
        <f t="shared" si="0"/>
        <v>0</v>
      </c>
      <c r="H48" s="29"/>
      <c r="I48" s="23"/>
      <c r="J48" s="30"/>
    </row>
    <row r="49" spans="1:10" ht="55.5" customHeight="1">
      <c r="A49" s="23">
        <v>31</v>
      </c>
      <c r="B49" s="33" t="s">
        <v>84</v>
      </c>
      <c r="C49" s="26" t="s">
        <v>85</v>
      </c>
      <c r="D49" s="26" t="s">
        <v>18</v>
      </c>
      <c r="E49" s="27">
        <v>20</v>
      </c>
      <c r="F49" s="28"/>
      <c r="G49" s="28">
        <f t="shared" si="0"/>
        <v>0</v>
      </c>
      <c r="H49" s="29"/>
      <c r="I49" s="23"/>
      <c r="J49" s="30"/>
    </row>
    <row r="50" spans="1:10" ht="30.75" customHeight="1">
      <c r="A50" s="23">
        <v>32</v>
      </c>
      <c r="B50" s="33" t="s">
        <v>46</v>
      </c>
      <c r="C50" s="26" t="s">
        <v>21</v>
      </c>
      <c r="D50" s="26" t="s">
        <v>18</v>
      </c>
      <c r="E50" s="27">
        <v>50</v>
      </c>
      <c r="F50" s="28"/>
      <c r="G50" s="28">
        <f t="shared" si="0"/>
        <v>0</v>
      </c>
      <c r="H50" s="32"/>
      <c r="I50" s="23"/>
      <c r="J50" s="30"/>
    </row>
    <row r="51" spans="1:10" ht="29.25" customHeight="1">
      <c r="A51" s="23">
        <v>33</v>
      </c>
      <c r="B51" s="33" t="s">
        <v>46</v>
      </c>
      <c r="C51" s="26" t="s">
        <v>47</v>
      </c>
      <c r="D51" s="26" t="s">
        <v>18</v>
      </c>
      <c r="E51" s="27">
        <v>20</v>
      </c>
      <c r="F51" s="28"/>
      <c r="G51" s="28">
        <f t="shared" si="0"/>
        <v>0</v>
      </c>
      <c r="H51" s="29"/>
      <c r="I51" s="23"/>
      <c r="J51" s="30"/>
    </row>
    <row r="52" spans="1:10" ht="42">
      <c r="A52" s="23">
        <v>34</v>
      </c>
      <c r="B52" s="33" t="s">
        <v>48</v>
      </c>
      <c r="C52" s="26" t="s">
        <v>47</v>
      </c>
      <c r="D52" s="26" t="s">
        <v>18</v>
      </c>
      <c r="E52" s="27">
        <v>20</v>
      </c>
      <c r="F52" s="28"/>
      <c r="G52" s="28">
        <f t="shared" si="0"/>
        <v>0</v>
      </c>
      <c r="H52" s="29"/>
      <c r="I52" s="23"/>
      <c r="J52" s="30"/>
    </row>
    <row r="53" spans="1:10" ht="14">
      <c r="A53" s="23">
        <v>35</v>
      </c>
      <c r="B53" s="33" t="s">
        <v>86</v>
      </c>
      <c r="C53" s="26" t="s">
        <v>21</v>
      </c>
      <c r="D53" s="26" t="s">
        <v>18</v>
      </c>
      <c r="E53" s="27">
        <v>120</v>
      </c>
      <c r="F53" s="28"/>
      <c r="G53" s="28">
        <f t="shared" si="0"/>
        <v>0</v>
      </c>
      <c r="H53" s="29"/>
      <c r="I53" s="23"/>
      <c r="J53" s="30"/>
    </row>
    <row r="54" spans="1:10" ht="31.5" customHeight="1">
      <c r="A54" s="23">
        <v>36</v>
      </c>
      <c r="B54" s="33" t="s">
        <v>49</v>
      </c>
      <c r="C54" s="26" t="s">
        <v>50</v>
      </c>
      <c r="D54" s="26" t="s">
        <v>18</v>
      </c>
      <c r="E54" s="27">
        <v>200</v>
      </c>
      <c r="F54" s="28"/>
      <c r="G54" s="28">
        <f t="shared" si="0"/>
        <v>0</v>
      </c>
      <c r="H54" s="29"/>
      <c r="I54" s="23"/>
      <c r="J54" s="30"/>
    </row>
    <row r="55" spans="1:10" ht="31.5" customHeight="1">
      <c r="A55" s="23">
        <v>37</v>
      </c>
      <c r="B55" s="33" t="s">
        <v>51</v>
      </c>
      <c r="C55" s="26" t="s">
        <v>50</v>
      </c>
      <c r="D55" s="26" t="s">
        <v>18</v>
      </c>
      <c r="E55" s="27">
        <v>50</v>
      </c>
      <c r="F55" s="28"/>
      <c r="G55" s="28">
        <f t="shared" si="0"/>
        <v>0</v>
      </c>
      <c r="H55" s="29"/>
      <c r="I55" s="23"/>
      <c r="J55" s="30"/>
    </row>
    <row r="56" spans="1:10" ht="32.25" customHeight="1">
      <c r="A56" s="23">
        <v>38</v>
      </c>
      <c r="B56" s="33" t="s">
        <v>52</v>
      </c>
      <c r="C56" s="26" t="s">
        <v>53</v>
      </c>
      <c r="D56" s="26" t="s">
        <v>18</v>
      </c>
      <c r="E56" s="27">
        <v>20</v>
      </c>
      <c r="F56" s="28"/>
      <c r="G56" s="28">
        <f t="shared" si="0"/>
        <v>0</v>
      </c>
      <c r="H56" s="29"/>
      <c r="I56" s="23"/>
      <c r="J56" s="30"/>
    </row>
    <row r="57" spans="1:10" ht="56">
      <c r="A57" s="23">
        <v>39</v>
      </c>
      <c r="B57" s="33" t="s">
        <v>54</v>
      </c>
      <c r="C57" s="26" t="s">
        <v>55</v>
      </c>
      <c r="D57" s="26" t="s">
        <v>18</v>
      </c>
      <c r="E57" s="27">
        <v>1500</v>
      </c>
      <c r="F57" s="28"/>
      <c r="G57" s="28">
        <f t="shared" si="0"/>
        <v>0</v>
      </c>
      <c r="H57" s="29"/>
      <c r="I57" s="23"/>
      <c r="J57" s="30"/>
    </row>
    <row r="58" spans="1:10" ht="42">
      <c r="A58" s="23">
        <v>40</v>
      </c>
      <c r="B58" s="33" t="s">
        <v>56</v>
      </c>
      <c r="C58" s="26" t="s">
        <v>57</v>
      </c>
      <c r="D58" s="26" t="s">
        <v>18</v>
      </c>
      <c r="E58" s="27">
        <v>1000</v>
      </c>
      <c r="F58" s="28"/>
      <c r="G58" s="28">
        <f t="shared" si="0"/>
        <v>0</v>
      </c>
      <c r="H58" s="29"/>
      <c r="I58" s="23"/>
      <c r="J58" s="30"/>
    </row>
    <row r="59" spans="1:10" ht="41.25" customHeight="1">
      <c r="A59" s="23">
        <v>41</v>
      </c>
      <c r="B59" s="33" t="s">
        <v>58</v>
      </c>
      <c r="C59" s="26" t="s">
        <v>57</v>
      </c>
      <c r="D59" s="26" t="s">
        <v>18</v>
      </c>
      <c r="E59" s="27">
        <v>1000</v>
      </c>
      <c r="F59" s="28"/>
      <c r="G59" s="28">
        <f t="shared" si="0"/>
        <v>0</v>
      </c>
      <c r="H59" s="29"/>
      <c r="I59" s="23"/>
      <c r="J59" s="30"/>
    </row>
    <row r="60" spans="1:10" ht="56">
      <c r="A60" s="23">
        <v>42</v>
      </c>
      <c r="B60" s="33" t="s">
        <v>59</v>
      </c>
      <c r="C60" s="26" t="s">
        <v>60</v>
      </c>
      <c r="D60" s="26" t="s">
        <v>61</v>
      </c>
      <c r="E60" s="27">
        <v>20</v>
      </c>
      <c r="F60" s="28"/>
      <c r="G60" s="28">
        <f t="shared" si="0"/>
        <v>0</v>
      </c>
      <c r="H60" s="29"/>
      <c r="I60" s="26" t="s">
        <v>60</v>
      </c>
      <c r="J60" s="30"/>
    </row>
    <row r="61" spans="1:10" ht="52.5" customHeight="1">
      <c r="A61" s="23">
        <v>43</v>
      </c>
      <c r="B61" s="33" t="s">
        <v>62</v>
      </c>
      <c r="C61" s="26" t="s">
        <v>60</v>
      </c>
      <c r="D61" s="26" t="s">
        <v>61</v>
      </c>
      <c r="E61" s="27">
        <v>60</v>
      </c>
      <c r="F61" s="28"/>
      <c r="G61" s="28">
        <f t="shared" si="0"/>
        <v>0</v>
      </c>
      <c r="H61" s="29"/>
      <c r="I61" s="26" t="s">
        <v>60</v>
      </c>
      <c r="J61" s="30"/>
    </row>
    <row r="62" spans="1:10" ht="56">
      <c r="A62" s="23">
        <v>44</v>
      </c>
      <c r="B62" s="33" t="s">
        <v>63</v>
      </c>
      <c r="C62" s="26" t="s">
        <v>60</v>
      </c>
      <c r="D62" s="26" t="s">
        <v>61</v>
      </c>
      <c r="E62" s="27">
        <v>60</v>
      </c>
      <c r="F62" s="28"/>
      <c r="G62" s="28">
        <f t="shared" si="0"/>
        <v>0</v>
      </c>
      <c r="H62" s="29"/>
      <c r="I62" s="26" t="s">
        <v>60</v>
      </c>
      <c r="J62" s="30"/>
    </row>
    <row r="63" spans="1:10" ht="56">
      <c r="A63" s="23">
        <v>45</v>
      </c>
      <c r="B63" s="33" t="s">
        <v>64</v>
      </c>
      <c r="C63" s="26" t="s">
        <v>60</v>
      </c>
      <c r="D63" s="26" t="s">
        <v>61</v>
      </c>
      <c r="E63" s="27">
        <v>20</v>
      </c>
      <c r="F63" s="28"/>
      <c r="G63" s="28">
        <f t="shared" si="0"/>
        <v>0</v>
      </c>
      <c r="H63" s="29"/>
      <c r="I63" s="26" t="s">
        <v>60</v>
      </c>
      <c r="J63" s="30"/>
    </row>
    <row r="64" spans="1:10" ht="56">
      <c r="A64" s="23">
        <v>46</v>
      </c>
      <c r="B64" s="33" t="s">
        <v>65</v>
      </c>
      <c r="C64" s="26" t="s">
        <v>60</v>
      </c>
      <c r="D64" s="26" t="s">
        <v>61</v>
      </c>
      <c r="E64" s="27">
        <v>250</v>
      </c>
      <c r="F64" s="28"/>
      <c r="G64" s="28">
        <f t="shared" si="0"/>
        <v>0</v>
      </c>
      <c r="H64" s="29"/>
      <c r="I64" s="26" t="s">
        <v>60</v>
      </c>
      <c r="J64" s="30"/>
    </row>
    <row r="65" spans="1:10" ht="42">
      <c r="A65" s="23">
        <v>47</v>
      </c>
      <c r="B65" s="33" t="s">
        <v>66</v>
      </c>
      <c r="C65" s="26" t="s">
        <v>67</v>
      </c>
      <c r="D65" s="26" t="s">
        <v>18</v>
      </c>
      <c r="E65" s="27">
        <v>700</v>
      </c>
      <c r="F65" s="28"/>
      <c r="G65" s="28">
        <f t="shared" si="0"/>
        <v>0</v>
      </c>
      <c r="H65" s="29"/>
      <c r="I65" s="23"/>
      <c r="J65" s="30"/>
    </row>
    <row r="66" spans="1:10" ht="56">
      <c r="A66" s="23">
        <v>48</v>
      </c>
      <c r="B66" s="33" t="s">
        <v>68</v>
      </c>
      <c r="C66" s="26" t="s">
        <v>67</v>
      </c>
      <c r="D66" s="26" t="s">
        <v>18</v>
      </c>
      <c r="E66" s="27">
        <v>350</v>
      </c>
      <c r="F66" s="28"/>
      <c r="G66" s="28">
        <f t="shared" si="0"/>
        <v>0</v>
      </c>
      <c r="H66" s="29"/>
      <c r="I66" s="23"/>
      <c r="J66" s="30"/>
    </row>
    <row r="67" spans="1:10" ht="42">
      <c r="A67" s="23">
        <v>49</v>
      </c>
      <c r="B67" s="33" t="s">
        <v>69</v>
      </c>
      <c r="C67" s="26" t="s">
        <v>53</v>
      </c>
      <c r="D67" s="26" t="s">
        <v>18</v>
      </c>
      <c r="E67" s="27">
        <v>1000</v>
      </c>
      <c r="F67" s="28"/>
      <c r="G67" s="28">
        <f t="shared" si="0"/>
        <v>0</v>
      </c>
      <c r="H67" s="29"/>
      <c r="I67" s="23"/>
      <c r="J67" s="30"/>
    </row>
    <row r="68" spans="1:10">
      <c r="A68" s="23">
        <v>50</v>
      </c>
      <c r="B68" s="35" t="s">
        <v>70</v>
      </c>
      <c r="C68" s="36" t="s">
        <v>53</v>
      </c>
      <c r="D68" s="37" t="s">
        <v>18</v>
      </c>
      <c r="E68" s="37">
        <v>200</v>
      </c>
      <c r="F68" s="28"/>
      <c r="G68" s="28">
        <f t="shared" si="0"/>
        <v>0</v>
      </c>
      <c r="H68" s="29"/>
      <c r="I68" s="23"/>
      <c r="J68" s="30"/>
    </row>
    <row r="69" spans="1:10">
      <c r="A69" s="23">
        <v>51</v>
      </c>
      <c r="B69" s="35" t="s">
        <v>70</v>
      </c>
      <c r="C69" s="36" t="s">
        <v>61</v>
      </c>
      <c r="D69" s="37" t="s">
        <v>61</v>
      </c>
      <c r="E69" s="37">
        <v>50</v>
      </c>
      <c r="F69" s="28"/>
      <c r="G69" s="28">
        <f t="shared" si="0"/>
        <v>0</v>
      </c>
      <c r="H69" s="29"/>
      <c r="I69" s="23"/>
      <c r="J69" s="30"/>
    </row>
    <row r="70" spans="1:10" ht="42">
      <c r="A70" s="23">
        <v>52</v>
      </c>
      <c r="B70" s="33" t="s">
        <v>71</v>
      </c>
      <c r="C70" s="26" t="s">
        <v>26</v>
      </c>
      <c r="D70" s="26" t="s">
        <v>18</v>
      </c>
      <c r="E70" s="27">
        <v>1000</v>
      </c>
      <c r="F70" s="28"/>
      <c r="G70" s="28">
        <f t="shared" si="0"/>
        <v>0</v>
      </c>
      <c r="H70" s="29"/>
      <c r="I70" s="23"/>
      <c r="J70" s="30"/>
    </row>
    <row r="71" spans="1:10" ht="27.75" customHeight="1">
      <c r="A71" s="23">
        <v>53</v>
      </c>
      <c r="B71" s="33" t="s">
        <v>72</v>
      </c>
      <c r="C71" s="26" t="s">
        <v>73</v>
      </c>
      <c r="D71" s="26" t="s">
        <v>18</v>
      </c>
      <c r="E71" s="27">
        <v>2000</v>
      </c>
      <c r="F71" s="28"/>
      <c r="G71" s="28">
        <f t="shared" si="0"/>
        <v>0</v>
      </c>
      <c r="H71" s="29"/>
      <c r="I71" s="23"/>
      <c r="J71" s="30"/>
    </row>
    <row r="72" spans="1:10" ht="27.75" customHeight="1">
      <c r="A72" s="23">
        <v>54</v>
      </c>
      <c r="B72" s="33" t="s">
        <v>74</v>
      </c>
      <c r="C72" s="26" t="s">
        <v>73</v>
      </c>
      <c r="D72" s="26" t="s">
        <v>18</v>
      </c>
      <c r="E72" s="27">
        <v>500</v>
      </c>
      <c r="F72" s="28"/>
      <c r="G72" s="28">
        <f t="shared" si="0"/>
        <v>0</v>
      </c>
      <c r="H72" s="29"/>
      <c r="I72" s="23"/>
      <c r="J72" s="30"/>
    </row>
    <row r="73" spans="1:10" ht="15" customHeight="1">
      <c r="A73" s="23">
        <v>55</v>
      </c>
      <c r="B73" s="33" t="s">
        <v>75</v>
      </c>
      <c r="C73" s="26" t="s">
        <v>76</v>
      </c>
      <c r="D73" s="26" t="s">
        <v>18</v>
      </c>
      <c r="E73" s="27">
        <v>500</v>
      </c>
      <c r="F73" s="28"/>
      <c r="G73" s="28">
        <f t="shared" si="0"/>
        <v>0</v>
      </c>
      <c r="H73" s="29"/>
      <c r="I73" s="23"/>
      <c r="J73" s="30"/>
    </row>
    <row r="74" spans="1:10" ht="24.75" customHeight="1">
      <c r="A74" s="23">
        <v>56</v>
      </c>
      <c r="B74" s="33" t="s">
        <v>77</v>
      </c>
      <c r="C74" s="26" t="s">
        <v>21</v>
      </c>
      <c r="D74" s="26" t="s">
        <v>18</v>
      </c>
      <c r="E74" s="27">
        <v>50</v>
      </c>
      <c r="F74" s="28"/>
      <c r="G74" s="28">
        <f t="shared" si="0"/>
        <v>0</v>
      </c>
      <c r="H74" s="29"/>
      <c r="I74" s="23"/>
      <c r="J74" s="30"/>
    </row>
    <row r="76" spans="1:10" ht="13.5" customHeight="1">
      <c r="C76" s="38" t="s">
        <v>78</v>
      </c>
      <c r="D76" s="38"/>
      <c r="E76" s="38"/>
      <c r="F76" s="38"/>
      <c r="G76" s="13">
        <f>SUM(G19:G74)</f>
        <v>0</v>
      </c>
    </row>
    <row r="77" spans="1:10" ht="14.25" customHeight="1">
      <c r="C77" s="38" t="s">
        <v>79</v>
      </c>
      <c r="D77" s="38"/>
      <c r="E77" s="38"/>
      <c r="F77" s="38"/>
      <c r="G77" s="13"/>
    </row>
    <row r="78" spans="1:10" ht="12.75" customHeight="1">
      <c r="C78" s="38" t="s">
        <v>80</v>
      </c>
      <c r="D78" s="38"/>
      <c r="E78" s="38"/>
      <c r="F78" s="38"/>
      <c r="G78" s="13">
        <f>G76+G77</f>
        <v>0</v>
      </c>
    </row>
    <row r="79" spans="1:10">
      <c r="C79" s="14"/>
      <c r="D79" s="15"/>
      <c r="E79" s="15"/>
      <c r="F79" s="15"/>
      <c r="G79" s="16"/>
    </row>
    <row r="80" spans="1:10">
      <c r="C80" s="14"/>
      <c r="D80" s="15"/>
      <c r="E80" s="15"/>
      <c r="F80" s="15"/>
      <c r="G80" s="16"/>
    </row>
    <row r="81" spans="2:7">
      <c r="B81" s="2" t="s">
        <v>81</v>
      </c>
      <c r="G81" s="4" t="s">
        <v>82</v>
      </c>
    </row>
  </sheetData>
  <mergeCells count="3">
    <mergeCell ref="C76:F76"/>
    <mergeCell ref="C77:F77"/>
    <mergeCell ref="C78:F78"/>
  </mergeCells>
  <pageMargins left="0.75" right="0.75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Mleko in ml.izd.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učitelj</dc:creator>
  <cp:lastModifiedBy>Microsoft Office User</cp:lastModifiedBy>
  <dcterms:created xsi:type="dcterms:W3CDTF">2013-11-18T08:00:13Z</dcterms:created>
  <dcterms:modified xsi:type="dcterms:W3CDTF">2018-12-10T10:07:03Z</dcterms:modified>
</cp:coreProperties>
</file>